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6695B0D-E6CB-43F9-8F0D-6F6D7FB84AC5}" xr6:coauthVersionLast="47" xr6:coauthVersionMax="47" xr10:uidLastSave="{00000000-0000-0000-0000-000000000000}"/>
  <bookViews>
    <workbookView xWindow="-108" yWindow="-108" windowWidth="23256" windowHeight="12456" xr2:uid="{910C5D87-12C6-4CAD-AB87-5B85AA202C72}"/>
  </bookViews>
  <sheets>
    <sheet name="Công nghệ phần mề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7" i="1" s="1"/>
  <c r="E95" i="1"/>
  <c r="E94" i="1"/>
  <c r="E96" i="1" s="1"/>
  <c r="D91" i="1"/>
  <c r="E90" i="1"/>
  <c r="E89" i="1"/>
  <c r="E88" i="1"/>
  <c r="E87" i="1"/>
  <c r="E91" i="1" s="1"/>
  <c r="D83" i="1"/>
  <c r="E82" i="1"/>
  <c r="E81" i="1"/>
  <c r="E80" i="1"/>
  <c r="E79" i="1"/>
  <c r="E78" i="1"/>
  <c r="E83" i="1" s="1"/>
  <c r="D75" i="1"/>
  <c r="E74" i="1"/>
  <c r="E73" i="1"/>
  <c r="E72" i="1"/>
  <c r="E71" i="1"/>
  <c r="E70" i="1"/>
  <c r="E75" i="1" s="1"/>
  <c r="D66" i="1"/>
  <c r="E65" i="1"/>
  <c r="E64" i="1"/>
  <c r="E63" i="1"/>
  <c r="E62" i="1"/>
  <c r="E61" i="1"/>
  <c r="E66" i="1" s="1"/>
  <c r="D58" i="1"/>
  <c r="E57" i="1"/>
  <c r="E56" i="1"/>
  <c r="E55" i="1"/>
  <c r="E54" i="1"/>
  <c r="E53" i="1"/>
  <c r="E58" i="1" s="1"/>
  <c r="E48" i="1"/>
  <c r="D48" i="1"/>
  <c r="E47" i="1"/>
  <c r="E46" i="1"/>
  <c r="E45" i="1"/>
  <c r="E44" i="1"/>
  <c r="E43" i="1"/>
  <c r="E42" i="1"/>
  <c r="E38" i="1"/>
  <c r="D38" i="1"/>
  <c r="E37" i="1"/>
  <c r="E36" i="1"/>
  <c r="E35" i="1"/>
  <c r="E34" i="1"/>
  <c r="E33" i="1"/>
  <c r="E32" i="1"/>
  <c r="E31" i="1"/>
  <c r="D27" i="1"/>
  <c r="E26" i="1"/>
  <c r="E25" i="1"/>
  <c r="E24" i="1"/>
  <c r="E23" i="1"/>
  <c r="E22" i="1"/>
  <c r="E21" i="1"/>
  <c r="E20" i="1"/>
  <c r="E27" i="1" s="1"/>
  <c r="D16" i="1"/>
  <c r="E15" i="1"/>
  <c r="E14" i="1"/>
  <c r="E13" i="1"/>
  <c r="E12" i="1"/>
  <c r="E11" i="1"/>
  <c r="E10" i="1"/>
  <c r="E9" i="1"/>
  <c r="E16" i="1" s="1"/>
</calcChain>
</file>

<file path=xl/sharedStrings.xml><?xml version="1.0" encoding="utf-8"?>
<sst xmlns="http://schemas.openxmlformats.org/spreadsheetml/2006/main" count="169" uniqueCount="156">
  <si>
    <t>BỘ GIÁO DỤC VÀ ĐÀO TẠO</t>
  </si>
  <si>
    <t>CỘNG HÒA XÃ HỘI CHỦ NGHĨA VIỆT NAM</t>
  </si>
  <si>
    <t>TRƯỜNG ĐẠI HỌC QUỐC TẾ BẮC HÀ</t>
  </si>
  <si>
    <t>Độc lập - Tự do - Hạnh phúc</t>
  </si>
  <si>
    <t>KHUNG CHƯƠNG TRÌNH ĐÀO TẠO</t>
  </si>
  <si>
    <t>Hệ : Đại học</t>
  </si>
  <si>
    <t>Ngành: Công nghệ thông tin</t>
  </si>
  <si>
    <t>Khoa: Công Nghệ thông tin</t>
  </si>
  <si>
    <t>Chuyên ngành: Công nghệ phần mềm</t>
  </si>
  <si>
    <t>TT</t>
  </si>
  <si>
    <t>MÃ MH</t>
  </si>
  <si>
    <t>TÊN HỌC PHẦN</t>
  </si>
  <si>
    <t>SỐ 
TC</t>
  </si>
  <si>
    <t>SỐ 
TIẾT</t>
  </si>
  <si>
    <t>Thời gian</t>
  </si>
  <si>
    <t>GHI 
CHÚ</t>
  </si>
  <si>
    <t>I</t>
  </si>
  <si>
    <t>HỌC KỲ 1</t>
  </si>
  <si>
    <t>THML</t>
  </si>
  <si>
    <t>Triết học Mác-Lênin</t>
  </si>
  <si>
    <t>KTML</t>
  </si>
  <si>
    <t>Kinh tế chính trị Mác-Lênin</t>
  </si>
  <si>
    <t>GDTC1</t>
  </si>
  <si>
    <t>Giáo dục thể chất 1</t>
  </si>
  <si>
    <t>NNE1</t>
  </si>
  <si>
    <t>Tiếng Anh 1</t>
  </si>
  <si>
    <t>TTHC</t>
  </si>
  <si>
    <t>Tư tưởng Hồ Chí Minh</t>
  </si>
  <si>
    <t>THVP</t>
  </si>
  <si>
    <t>Tin học văn phòng /Tin học ứng dụng</t>
  </si>
  <si>
    <t>KNGT</t>
  </si>
  <si>
    <t>Kỹ năng giao tiếp và thuyết trình</t>
  </si>
  <si>
    <t xml:space="preserve">Tổng cộng: </t>
  </si>
  <si>
    <t xml:space="preserve">Ôn, thi học kỳ I </t>
  </si>
  <si>
    <t>NGHỈ TẾT ÂM LỊCH</t>
  </si>
  <si>
    <t>II</t>
  </si>
  <si>
    <t>HỌC KỲ 2</t>
  </si>
  <si>
    <t>KTMT</t>
  </si>
  <si>
    <t>Kiến trúc máy tính</t>
  </si>
  <si>
    <t>NNE2</t>
  </si>
  <si>
    <t>Tiếng Anh 2</t>
  </si>
  <si>
    <t>XHKH</t>
  </si>
  <si>
    <t>Chủ nghĩa xã hội khoa học</t>
  </si>
  <si>
    <t>QTVP</t>
  </si>
  <si>
    <t>Nghiệp vụ hành chính văn phòng</t>
  </si>
  <si>
    <t>MMT</t>
  </si>
  <si>
    <t>Mạng máy tính</t>
  </si>
  <si>
    <t>LTCB</t>
  </si>
  <si>
    <t>Lập trình cơ bản</t>
  </si>
  <si>
    <t>GDTC2</t>
  </si>
  <si>
    <t>Giáo dục thể chất 2</t>
  </si>
  <si>
    <t xml:space="preserve">Ôn, thi kỳ II </t>
  </si>
  <si>
    <t xml:space="preserve">Nghỉ hè </t>
  </si>
  <si>
    <t>III</t>
  </si>
  <si>
    <t>HỌC KỲ 3</t>
  </si>
  <si>
    <t>NCKH</t>
  </si>
  <si>
    <t>Phương pháp nghiên cứu khoa học</t>
  </si>
  <si>
    <t>PPTD</t>
  </si>
  <si>
    <t>Phương pháp tư duy và phản biện</t>
  </si>
  <si>
    <t>LSĐ</t>
  </si>
  <si>
    <t>Lịch sử Đảng</t>
  </si>
  <si>
    <t>CTDLGT</t>
  </si>
  <si>
    <t>Cấu trúc dữ liệu và giải thuật</t>
  </si>
  <si>
    <t>TRR</t>
  </si>
  <si>
    <t>Toán rời rạc</t>
  </si>
  <si>
    <t>DAKN</t>
  </si>
  <si>
    <t>Khởi nghiệp</t>
  </si>
  <si>
    <t>NNE3</t>
  </si>
  <si>
    <t>Tiếng Anh 3</t>
  </si>
  <si>
    <t xml:space="preserve">Ôn, thi kỳ III  </t>
  </si>
  <si>
    <t>GDQP</t>
  </si>
  <si>
    <t>IV</t>
  </si>
  <si>
    <t>HỌC KỲ 4</t>
  </si>
  <si>
    <t>CSDL</t>
  </si>
  <si>
    <t>Cơ sở dữ liệu</t>
  </si>
  <si>
    <t>NGHDH</t>
  </si>
  <si>
    <t>Nguyên lý hệ điều hành</t>
  </si>
  <si>
    <t>XXTK</t>
  </si>
  <si>
    <t>Xác xuất thống kê</t>
  </si>
  <si>
    <t>VHDN</t>
  </si>
  <si>
    <t>Văn hóa doanh nghiệp</t>
  </si>
  <si>
    <t>DHMT</t>
  </si>
  <si>
    <t>Đồ hoạ máy tính</t>
  </si>
  <si>
    <t>NNE4</t>
  </si>
  <si>
    <t>Tiếng Anh 4</t>
  </si>
  <si>
    <t>Nghỉ Tết</t>
  </si>
  <si>
    <t xml:space="preserve">Ôn, thi kỳ IV </t>
  </si>
  <si>
    <t>V</t>
  </si>
  <si>
    <t>HỌC KỲ 5</t>
  </si>
  <si>
    <t>HQTCSDL</t>
  </si>
  <si>
    <t>Hệ quản trị cơ sở dữ liệu SQL Server</t>
  </si>
  <si>
    <t>LTJ</t>
  </si>
  <si>
    <t>Lập trình Java</t>
  </si>
  <si>
    <t>LTW</t>
  </si>
  <si>
    <t>Lập trình web</t>
  </si>
  <si>
    <t>LTHDT</t>
  </si>
  <si>
    <t>Lập trình hướng đối tượng</t>
  </si>
  <si>
    <t>NNE5</t>
  </si>
  <si>
    <t xml:space="preserve">Tiếng Anh 5 </t>
  </si>
  <si>
    <t xml:space="preserve">Ôn, thi kỳ V </t>
  </si>
  <si>
    <t>VI</t>
  </si>
  <si>
    <t>HỌC KỲ 6</t>
  </si>
  <si>
    <t>NNE6</t>
  </si>
  <si>
    <t>Tiếng Anh 6</t>
  </si>
  <si>
    <t>LTJW</t>
  </si>
  <si>
    <t>Lập trình Java web</t>
  </si>
  <si>
    <t>Lập trình winform</t>
  </si>
  <si>
    <t>PTTKHT</t>
  </si>
  <si>
    <t>Phân tích thiết kế hệ thống</t>
  </si>
  <si>
    <t>DDCNTT</t>
  </si>
  <si>
    <t>Đạo đức công nghệ thông tin</t>
  </si>
  <si>
    <t xml:space="preserve">Ôn, thi kỳ VI </t>
  </si>
  <si>
    <t>VII</t>
  </si>
  <si>
    <t>HỌC KỲ 7</t>
  </si>
  <si>
    <t>NNECN</t>
  </si>
  <si>
    <t>Tiếng Anh chuyên ngành</t>
  </si>
  <si>
    <t>LTP</t>
  </si>
  <si>
    <t>Lập trình PHP</t>
  </si>
  <si>
    <t>LTN</t>
  </si>
  <si>
    <t>Lập trình .Net</t>
  </si>
  <si>
    <t>TTNT</t>
  </si>
  <si>
    <t>Trí tuệ nhân tạo</t>
  </si>
  <si>
    <t>QTDA</t>
  </si>
  <si>
    <t>Quản trị dự án</t>
  </si>
  <si>
    <t xml:space="preserve">Ôn, thi kỳ VII </t>
  </si>
  <si>
    <t>VIII</t>
  </si>
  <si>
    <t>HỌC KỲ 8</t>
  </si>
  <si>
    <t>HCG</t>
  </si>
  <si>
    <t>Hệ chuyên gia</t>
  </si>
  <si>
    <t>XML</t>
  </si>
  <si>
    <t>Công nghệ XML</t>
  </si>
  <si>
    <t>KTPM</t>
  </si>
  <si>
    <t>Công nghệ web và ứng dụng</t>
  </si>
  <si>
    <t>LTDD</t>
  </si>
  <si>
    <t>Lập trình trên thiết bị di động</t>
  </si>
  <si>
    <t>GTNM</t>
  </si>
  <si>
    <t>Giao tiếp người máy</t>
  </si>
  <si>
    <t xml:space="preserve">Ôn, thi kỳ VIII </t>
  </si>
  <si>
    <t>IX</t>
  </si>
  <si>
    <t>HỌC KỲ 9</t>
  </si>
  <si>
    <t>MNM</t>
  </si>
  <si>
    <t>Mã nguồn mở</t>
  </si>
  <si>
    <t>DTDM</t>
  </si>
  <si>
    <t>Điện toán đám mây</t>
  </si>
  <si>
    <t>KTDBCL</t>
  </si>
  <si>
    <t>Kiểm thử và đảm bảo chất lượng phần mềm</t>
  </si>
  <si>
    <t>KPDL</t>
  </si>
  <si>
    <t>Khai phá dữ liệu</t>
  </si>
  <si>
    <t xml:space="preserve">Ôn, thi kỳ IX </t>
  </si>
  <si>
    <t>X</t>
  </si>
  <si>
    <t>HỌC KỲ 10</t>
  </si>
  <si>
    <t>TTTN</t>
  </si>
  <si>
    <t>Thực tập tốt nghiệp</t>
  </si>
  <si>
    <t>BVTN</t>
  </si>
  <si>
    <t>Đồ án và bảo vệ tốt nghiệp</t>
  </si>
  <si>
    <t>Tổng tín chỉ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</si>
</sst>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39851</xdr:rowOff>
    </xdr:from>
    <xdr:to>
      <xdr:col>2</xdr:col>
      <xdr:colOff>1762125</xdr:colOff>
      <xdr:row>2</xdr:row>
      <xdr:rowOff>47626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E5F79EF-AB72-4E19-ABF9-22E6703D674D}"/>
            </a:ext>
          </a:extLst>
        </xdr:cNvPr>
        <xdr:cNvCxnSpPr/>
      </xdr:nvCxnSpPr>
      <xdr:spPr>
        <a:xfrm flipV="1">
          <a:off x="973455" y="436091"/>
          <a:ext cx="1733550" cy="7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2</xdr:row>
      <xdr:rowOff>1</xdr:rowOff>
    </xdr:from>
    <xdr:to>
      <xdr:col>5</xdr:col>
      <xdr:colOff>1400175</xdr:colOff>
      <xdr:row>2</xdr:row>
      <xdr:rowOff>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45B0525-B886-41FC-8755-98BF954260BE}"/>
            </a:ext>
          </a:extLst>
        </xdr:cNvPr>
        <xdr:cNvCxnSpPr/>
      </xdr:nvCxnSpPr>
      <xdr:spPr>
        <a:xfrm flipV="1">
          <a:off x="4425315" y="396241"/>
          <a:ext cx="13335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2</xdr:row>
      <xdr:rowOff>1</xdr:rowOff>
    </xdr:from>
    <xdr:to>
      <xdr:col>5</xdr:col>
      <xdr:colOff>1400175</xdr:colOff>
      <xdr:row>2</xdr:row>
      <xdr:rowOff>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DA8DBA9-B1A9-40A4-8ABA-9F720B053926}"/>
            </a:ext>
          </a:extLst>
        </xdr:cNvPr>
        <xdr:cNvCxnSpPr/>
      </xdr:nvCxnSpPr>
      <xdr:spPr>
        <a:xfrm flipV="1">
          <a:off x="4425315" y="396241"/>
          <a:ext cx="13335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3305-769A-4BE6-BDE0-D03AE7AFC974}">
  <dimension ref="A1:G106"/>
  <sheetViews>
    <sheetView tabSelected="1" topLeftCell="A79" workbookViewId="0">
      <selection activeCell="A97" sqref="A97:G97"/>
    </sheetView>
  </sheetViews>
  <sheetFormatPr defaultColWidth="8.88671875" defaultRowHeight="15.6" x14ac:dyDescent="0.3"/>
  <cols>
    <col min="1" max="1" width="4.109375" style="68" customWidth="1"/>
    <col min="2" max="2" width="9.6640625" style="3" customWidth="1"/>
    <col min="3" max="3" width="36.88671875" style="70" customWidth="1"/>
    <col min="4" max="5" width="6.44140625" style="3" customWidth="1"/>
    <col min="6" max="6" width="27.88671875" style="3" customWidth="1"/>
    <col min="7" max="7" width="8.6640625" style="3" customWidth="1"/>
    <col min="8" max="16384" width="8.88671875" style="3"/>
  </cols>
  <sheetData>
    <row r="1" spans="1:7" x14ac:dyDescent="0.3">
      <c r="A1" s="1" t="s">
        <v>0</v>
      </c>
      <c r="B1" s="1"/>
      <c r="C1" s="1"/>
      <c r="D1" s="2" t="s">
        <v>1</v>
      </c>
      <c r="E1" s="2"/>
      <c r="F1" s="2"/>
      <c r="G1" s="2"/>
    </row>
    <row r="2" spans="1:7" x14ac:dyDescent="0.3">
      <c r="A2" s="2" t="s">
        <v>2</v>
      </c>
      <c r="B2" s="2"/>
      <c r="C2" s="2"/>
      <c r="D2" s="2" t="s">
        <v>3</v>
      </c>
      <c r="E2" s="2"/>
      <c r="F2" s="2"/>
      <c r="G2" s="2"/>
    </row>
    <row r="3" spans="1:7" ht="30" customHeight="1" x14ac:dyDescent="0.3">
      <c r="A3" s="4" t="s">
        <v>4</v>
      </c>
      <c r="B3" s="4"/>
      <c r="C3" s="4"/>
      <c r="D3" s="4"/>
      <c r="E3" s="4"/>
      <c r="F3" s="4"/>
      <c r="G3" s="4"/>
    </row>
    <row r="4" spans="1:7" s="5" customFormat="1" ht="16.8" x14ac:dyDescent="0.3">
      <c r="A4" s="5" t="s">
        <v>5</v>
      </c>
      <c r="C4" s="6"/>
      <c r="D4" s="7" t="s">
        <v>6</v>
      </c>
      <c r="E4" s="7"/>
      <c r="F4" s="7"/>
      <c r="G4" s="7"/>
    </row>
    <row r="5" spans="1:7" s="5" customFormat="1" ht="16.8" x14ac:dyDescent="0.3">
      <c r="A5" s="7" t="s">
        <v>7</v>
      </c>
      <c r="B5" s="7"/>
      <c r="C5" s="7"/>
      <c r="D5" s="7"/>
      <c r="E5" s="7"/>
      <c r="F5" s="7"/>
      <c r="G5" s="7"/>
    </row>
    <row r="6" spans="1:7" s="5" customFormat="1" ht="16.8" x14ac:dyDescent="0.3">
      <c r="A6" s="8" t="s">
        <v>8</v>
      </c>
      <c r="B6" s="8"/>
      <c r="C6" s="8"/>
      <c r="D6" s="7"/>
      <c r="E6" s="7"/>
      <c r="F6" s="7"/>
      <c r="G6" s="7"/>
    </row>
    <row r="7" spans="1:7" ht="27.6" x14ac:dyDescent="0.3">
      <c r="A7" s="9" t="s">
        <v>9</v>
      </c>
      <c r="B7" s="9" t="s">
        <v>10</v>
      </c>
      <c r="C7" s="10" t="s">
        <v>11</v>
      </c>
      <c r="D7" s="11" t="s">
        <v>12</v>
      </c>
      <c r="E7" s="11" t="s">
        <v>13</v>
      </c>
      <c r="F7" s="11" t="s">
        <v>14</v>
      </c>
      <c r="G7" s="11" t="s">
        <v>15</v>
      </c>
    </row>
    <row r="8" spans="1:7" x14ac:dyDescent="0.3">
      <c r="A8" s="12" t="s">
        <v>16</v>
      </c>
      <c r="B8" s="12"/>
      <c r="C8" s="13" t="s">
        <v>17</v>
      </c>
      <c r="D8" s="13"/>
      <c r="E8" s="13"/>
      <c r="F8" s="13"/>
      <c r="G8" s="13"/>
    </row>
    <row r="9" spans="1:7" x14ac:dyDescent="0.3">
      <c r="A9" s="14">
        <v>1</v>
      </c>
      <c r="B9" s="14" t="s">
        <v>18</v>
      </c>
      <c r="C9" s="15" t="s">
        <v>19</v>
      </c>
      <c r="D9" s="16">
        <v>3</v>
      </c>
      <c r="E9" s="17">
        <f>D9*15</f>
        <v>45</v>
      </c>
      <c r="F9" s="18"/>
      <c r="G9" s="19"/>
    </row>
    <row r="10" spans="1:7" x14ac:dyDescent="0.3">
      <c r="A10" s="14">
        <v>2</v>
      </c>
      <c r="B10" s="14" t="s">
        <v>20</v>
      </c>
      <c r="C10" s="15" t="s">
        <v>21</v>
      </c>
      <c r="D10" s="16">
        <v>3</v>
      </c>
      <c r="E10" s="17">
        <f t="shared" ref="E10:E15" si="0">D10*15</f>
        <v>45</v>
      </c>
      <c r="F10" s="20"/>
      <c r="G10" s="19"/>
    </row>
    <row r="11" spans="1:7" x14ac:dyDescent="0.3">
      <c r="A11" s="14">
        <v>3</v>
      </c>
      <c r="B11" s="21" t="s">
        <v>22</v>
      </c>
      <c r="C11" s="22" t="s">
        <v>23</v>
      </c>
      <c r="D11" s="23">
        <v>4</v>
      </c>
      <c r="E11" s="17">
        <f>D11*15</f>
        <v>60</v>
      </c>
      <c r="F11" s="20"/>
      <c r="G11" s="19"/>
    </row>
    <row r="12" spans="1:7" x14ac:dyDescent="0.3">
      <c r="A12" s="14">
        <v>4</v>
      </c>
      <c r="B12" s="14" t="s">
        <v>24</v>
      </c>
      <c r="C12" s="15" t="s">
        <v>25</v>
      </c>
      <c r="D12" s="16">
        <v>4</v>
      </c>
      <c r="E12" s="17">
        <f t="shared" si="0"/>
        <v>60</v>
      </c>
      <c r="F12" s="20"/>
      <c r="G12" s="19"/>
    </row>
    <row r="13" spans="1:7" x14ac:dyDescent="0.3">
      <c r="A13" s="14">
        <v>5</v>
      </c>
      <c r="B13" s="14" t="s">
        <v>26</v>
      </c>
      <c r="C13" s="15" t="s">
        <v>27</v>
      </c>
      <c r="D13" s="16">
        <v>2</v>
      </c>
      <c r="E13" s="17">
        <f t="shared" si="0"/>
        <v>30</v>
      </c>
      <c r="F13" s="20"/>
      <c r="G13" s="19"/>
    </row>
    <row r="14" spans="1:7" x14ac:dyDescent="0.3">
      <c r="A14" s="14">
        <v>6</v>
      </c>
      <c r="B14" s="24" t="s">
        <v>28</v>
      </c>
      <c r="C14" s="25" t="s">
        <v>29</v>
      </c>
      <c r="D14" s="24">
        <v>3</v>
      </c>
      <c r="E14" s="17">
        <f>D14*15</f>
        <v>45</v>
      </c>
      <c r="F14" s="20"/>
      <c r="G14" s="19"/>
    </row>
    <row r="15" spans="1:7" x14ac:dyDescent="0.3">
      <c r="A15" s="14">
        <v>7</v>
      </c>
      <c r="B15" s="24" t="s">
        <v>30</v>
      </c>
      <c r="C15" s="25" t="s">
        <v>31</v>
      </c>
      <c r="D15" s="24">
        <v>2</v>
      </c>
      <c r="E15" s="17">
        <f t="shared" si="0"/>
        <v>30</v>
      </c>
      <c r="F15" s="20"/>
      <c r="G15" s="19"/>
    </row>
    <row r="16" spans="1:7" x14ac:dyDescent="0.3">
      <c r="A16" s="12" t="s">
        <v>32</v>
      </c>
      <c r="B16" s="12"/>
      <c r="C16" s="12"/>
      <c r="D16" s="26">
        <f>SUM(D9:D15)</f>
        <v>21</v>
      </c>
      <c r="E16" s="27">
        <f>SUM(E9:E15)</f>
        <v>315</v>
      </c>
      <c r="F16" s="20"/>
      <c r="G16" s="28"/>
    </row>
    <row r="17" spans="1:7" s="30" customFormat="1" x14ac:dyDescent="0.3">
      <c r="A17" s="26"/>
      <c r="B17" s="26"/>
      <c r="C17" s="29" t="s">
        <v>33</v>
      </c>
      <c r="D17" s="14"/>
      <c r="E17" s="14"/>
      <c r="F17" s="20"/>
      <c r="G17" s="19"/>
    </row>
    <row r="18" spans="1:7" s="30" customFormat="1" x14ac:dyDescent="0.3">
      <c r="A18" s="31" t="s">
        <v>34</v>
      </c>
      <c r="B18" s="32"/>
      <c r="C18" s="32"/>
      <c r="D18" s="32"/>
      <c r="E18" s="33"/>
      <c r="F18" s="34"/>
      <c r="G18" s="19"/>
    </row>
    <row r="19" spans="1:7" x14ac:dyDescent="0.3">
      <c r="A19" s="12" t="s">
        <v>35</v>
      </c>
      <c r="B19" s="12"/>
      <c r="C19" s="13" t="s">
        <v>36</v>
      </c>
      <c r="D19" s="13"/>
      <c r="E19" s="13"/>
      <c r="F19" s="13"/>
      <c r="G19" s="13"/>
    </row>
    <row r="20" spans="1:7" x14ac:dyDescent="0.3">
      <c r="A20" s="14">
        <v>1</v>
      </c>
      <c r="B20" s="35" t="s">
        <v>37</v>
      </c>
      <c r="C20" s="36" t="s">
        <v>38</v>
      </c>
      <c r="D20" s="35">
        <v>3</v>
      </c>
      <c r="E20" s="17">
        <f t="shared" ref="E20:E23" si="1">D20*15</f>
        <v>45</v>
      </c>
      <c r="F20" s="37"/>
      <c r="G20" s="19"/>
    </row>
    <row r="21" spans="1:7" x14ac:dyDescent="0.3">
      <c r="A21" s="14">
        <v>2</v>
      </c>
      <c r="B21" s="14" t="s">
        <v>39</v>
      </c>
      <c r="C21" s="15" t="s">
        <v>40</v>
      </c>
      <c r="D21" s="16">
        <v>4</v>
      </c>
      <c r="E21" s="17">
        <f t="shared" si="1"/>
        <v>60</v>
      </c>
      <c r="F21" s="38"/>
      <c r="G21" s="19"/>
    </row>
    <row r="22" spans="1:7" x14ac:dyDescent="0.3">
      <c r="A22" s="14">
        <v>3</v>
      </c>
      <c r="B22" s="14" t="s">
        <v>41</v>
      </c>
      <c r="C22" s="15" t="s">
        <v>42</v>
      </c>
      <c r="D22" s="16">
        <v>2</v>
      </c>
      <c r="E22" s="17">
        <f>D22*15</f>
        <v>30</v>
      </c>
      <c r="F22" s="38"/>
      <c r="G22" s="19"/>
    </row>
    <row r="23" spans="1:7" x14ac:dyDescent="0.3">
      <c r="A23" s="14">
        <v>4</v>
      </c>
      <c r="B23" s="39" t="s">
        <v>43</v>
      </c>
      <c r="C23" s="40" t="s">
        <v>44</v>
      </c>
      <c r="D23" s="24">
        <v>2</v>
      </c>
      <c r="E23" s="17">
        <f t="shared" si="1"/>
        <v>30</v>
      </c>
      <c r="F23" s="38"/>
      <c r="G23" s="19"/>
    </row>
    <row r="24" spans="1:7" x14ac:dyDescent="0.3">
      <c r="A24" s="14">
        <v>5</v>
      </c>
      <c r="B24" s="24" t="s">
        <v>45</v>
      </c>
      <c r="C24" s="36" t="s">
        <v>46</v>
      </c>
      <c r="D24" s="24">
        <v>2</v>
      </c>
      <c r="E24" s="17">
        <f>D24*15</f>
        <v>30</v>
      </c>
      <c r="F24" s="38"/>
      <c r="G24" s="19"/>
    </row>
    <row r="25" spans="1:7" x14ac:dyDescent="0.3">
      <c r="A25" s="14">
        <v>6</v>
      </c>
      <c r="B25" s="24" t="s">
        <v>47</v>
      </c>
      <c r="C25" s="36" t="s">
        <v>48</v>
      </c>
      <c r="D25" s="24">
        <v>3</v>
      </c>
      <c r="E25" s="17">
        <f>D25*15</f>
        <v>45</v>
      </c>
      <c r="F25" s="38"/>
      <c r="G25" s="19"/>
    </row>
    <row r="26" spans="1:7" x14ac:dyDescent="0.3">
      <c r="A26" s="14">
        <v>7</v>
      </c>
      <c r="B26" s="21" t="s">
        <v>49</v>
      </c>
      <c r="C26" s="22" t="s">
        <v>50</v>
      </c>
      <c r="D26" s="24">
        <v>4</v>
      </c>
      <c r="E26" s="17">
        <f>D26*15</f>
        <v>60</v>
      </c>
      <c r="F26" s="38"/>
      <c r="G26" s="19"/>
    </row>
    <row r="27" spans="1:7" s="30" customFormat="1" x14ac:dyDescent="0.3">
      <c r="A27" s="12" t="s">
        <v>32</v>
      </c>
      <c r="B27" s="12"/>
      <c r="C27" s="12"/>
      <c r="D27" s="26">
        <f>SUM(D20:D26)</f>
        <v>20</v>
      </c>
      <c r="E27" s="27">
        <f>SUM(E20:E26)</f>
        <v>300</v>
      </c>
      <c r="F27" s="38"/>
      <c r="G27" s="28"/>
    </row>
    <row r="28" spans="1:7" x14ac:dyDescent="0.3">
      <c r="A28" s="26"/>
      <c r="B28" s="26"/>
      <c r="C28" s="29" t="s">
        <v>51</v>
      </c>
      <c r="D28" s="14"/>
      <c r="E28" s="14"/>
      <c r="F28" s="38"/>
      <c r="G28" s="19"/>
    </row>
    <row r="29" spans="1:7" x14ac:dyDescent="0.3">
      <c r="A29" s="26"/>
      <c r="B29" s="26"/>
      <c r="C29" s="29" t="s">
        <v>52</v>
      </c>
      <c r="D29" s="14"/>
      <c r="E29" s="14"/>
      <c r="F29" s="41"/>
      <c r="G29" s="19"/>
    </row>
    <row r="30" spans="1:7" x14ac:dyDescent="0.3">
      <c r="A30" s="12" t="s">
        <v>53</v>
      </c>
      <c r="B30" s="12"/>
      <c r="C30" s="42" t="s">
        <v>54</v>
      </c>
      <c r="D30" s="42"/>
      <c r="E30" s="42"/>
      <c r="F30" s="42"/>
      <c r="G30" s="42"/>
    </row>
    <row r="31" spans="1:7" x14ac:dyDescent="0.3">
      <c r="A31" s="14">
        <v>1</v>
      </c>
      <c r="B31" s="24" t="s">
        <v>55</v>
      </c>
      <c r="C31" s="25" t="s">
        <v>56</v>
      </c>
      <c r="D31" s="24">
        <v>2</v>
      </c>
      <c r="E31" s="17">
        <f t="shared" ref="E31:E37" si="2">D31*15</f>
        <v>30</v>
      </c>
      <c r="F31" s="18"/>
      <c r="G31" s="43"/>
    </row>
    <row r="32" spans="1:7" x14ac:dyDescent="0.3">
      <c r="A32" s="14">
        <v>2</v>
      </c>
      <c r="B32" s="24" t="s">
        <v>57</v>
      </c>
      <c r="C32" s="25" t="s">
        <v>58</v>
      </c>
      <c r="D32" s="24">
        <v>2</v>
      </c>
      <c r="E32" s="17">
        <f t="shared" si="2"/>
        <v>30</v>
      </c>
      <c r="F32" s="20"/>
      <c r="G32" s="43"/>
    </row>
    <row r="33" spans="1:7" x14ac:dyDescent="0.3">
      <c r="A33" s="14">
        <v>3</v>
      </c>
      <c r="B33" s="14" t="s">
        <v>59</v>
      </c>
      <c r="C33" s="15" t="s">
        <v>60</v>
      </c>
      <c r="D33" s="16">
        <v>3</v>
      </c>
      <c r="E33" s="17">
        <f>D33*15</f>
        <v>45</v>
      </c>
      <c r="F33" s="20"/>
      <c r="G33" s="43"/>
    </row>
    <row r="34" spans="1:7" x14ac:dyDescent="0.3">
      <c r="A34" s="14">
        <v>4</v>
      </c>
      <c r="B34" s="44" t="s">
        <v>61</v>
      </c>
      <c r="C34" s="36" t="s">
        <v>62</v>
      </c>
      <c r="D34" s="24">
        <v>3</v>
      </c>
      <c r="E34" s="17">
        <f>D34*15</f>
        <v>45</v>
      </c>
      <c r="F34" s="20"/>
      <c r="G34" s="43"/>
    </row>
    <row r="35" spans="1:7" x14ac:dyDescent="0.3">
      <c r="A35" s="14">
        <v>5</v>
      </c>
      <c r="B35" s="44" t="s">
        <v>63</v>
      </c>
      <c r="C35" s="36" t="s">
        <v>64</v>
      </c>
      <c r="D35" s="24">
        <v>3</v>
      </c>
      <c r="E35" s="17">
        <f>D35*15</f>
        <v>45</v>
      </c>
      <c r="F35" s="20"/>
      <c r="G35" s="43"/>
    </row>
    <row r="36" spans="1:7" x14ac:dyDescent="0.3">
      <c r="A36" s="14">
        <v>6</v>
      </c>
      <c r="B36" s="44" t="s">
        <v>65</v>
      </c>
      <c r="C36" s="25" t="s">
        <v>66</v>
      </c>
      <c r="D36" s="24">
        <v>2</v>
      </c>
      <c r="E36" s="17">
        <f>D36*15</f>
        <v>30</v>
      </c>
      <c r="F36" s="20"/>
      <c r="G36" s="43"/>
    </row>
    <row r="37" spans="1:7" x14ac:dyDescent="0.3">
      <c r="A37" s="14">
        <v>7</v>
      </c>
      <c r="B37" s="14" t="s">
        <v>67</v>
      </c>
      <c r="C37" s="15" t="s">
        <v>68</v>
      </c>
      <c r="D37" s="16">
        <v>4</v>
      </c>
      <c r="E37" s="17">
        <f t="shared" si="2"/>
        <v>60</v>
      </c>
      <c r="F37" s="20"/>
      <c r="G37" s="19"/>
    </row>
    <row r="38" spans="1:7" s="30" customFormat="1" x14ac:dyDescent="0.3">
      <c r="A38" s="12" t="s">
        <v>32</v>
      </c>
      <c r="B38" s="12"/>
      <c r="C38" s="12"/>
      <c r="D38" s="26">
        <f>SUM(D31:D37)</f>
        <v>19</v>
      </c>
      <c r="E38" s="27">
        <f>SUM(E31:E37)</f>
        <v>285</v>
      </c>
      <c r="F38" s="20"/>
      <c r="G38" s="28"/>
    </row>
    <row r="39" spans="1:7" x14ac:dyDescent="0.3">
      <c r="A39" s="26"/>
      <c r="B39" s="26"/>
      <c r="C39" s="29" t="s">
        <v>69</v>
      </c>
      <c r="D39" s="14"/>
      <c r="E39" s="14"/>
      <c r="F39" s="20"/>
      <c r="G39" s="19"/>
    </row>
    <row r="40" spans="1:7" x14ac:dyDescent="0.3">
      <c r="A40" s="26"/>
      <c r="B40" s="26"/>
      <c r="C40" s="29" t="s">
        <v>70</v>
      </c>
      <c r="D40" s="14"/>
      <c r="E40" s="14"/>
      <c r="F40" s="34"/>
      <c r="G40" s="19"/>
    </row>
    <row r="41" spans="1:7" x14ac:dyDescent="0.3">
      <c r="A41" s="12" t="s">
        <v>71</v>
      </c>
      <c r="B41" s="12"/>
      <c r="C41" s="42" t="s">
        <v>72</v>
      </c>
      <c r="D41" s="42"/>
      <c r="E41" s="42"/>
      <c r="F41" s="42"/>
      <c r="G41" s="42"/>
    </row>
    <row r="42" spans="1:7" x14ac:dyDescent="0.3">
      <c r="A42" s="14">
        <v>1</v>
      </c>
      <c r="B42" s="44" t="s">
        <v>73</v>
      </c>
      <c r="C42" s="36" t="s">
        <v>74</v>
      </c>
      <c r="D42" s="24">
        <v>4</v>
      </c>
      <c r="E42" s="17">
        <f>D42*15</f>
        <v>60</v>
      </c>
      <c r="F42" s="18"/>
      <c r="G42" s="19"/>
    </row>
    <row r="43" spans="1:7" x14ac:dyDescent="0.3">
      <c r="A43" s="14">
        <v>2</v>
      </c>
      <c r="B43" s="45" t="s">
        <v>75</v>
      </c>
      <c r="C43" s="36" t="s">
        <v>76</v>
      </c>
      <c r="D43" s="35">
        <v>3</v>
      </c>
      <c r="E43" s="17">
        <f>D43*15</f>
        <v>45</v>
      </c>
      <c r="F43" s="20"/>
      <c r="G43" s="19"/>
    </row>
    <row r="44" spans="1:7" x14ac:dyDescent="0.3">
      <c r="A44" s="14">
        <v>3</v>
      </c>
      <c r="B44" s="44" t="s">
        <v>77</v>
      </c>
      <c r="C44" s="36" t="s">
        <v>78</v>
      </c>
      <c r="D44" s="24">
        <v>3</v>
      </c>
      <c r="E44" s="17">
        <f>D44*15</f>
        <v>45</v>
      </c>
      <c r="F44" s="20"/>
      <c r="G44" s="19"/>
    </row>
    <row r="45" spans="1:7" x14ac:dyDescent="0.3">
      <c r="A45" s="14">
        <v>4</v>
      </c>
      <c r="B45" s="46" t="s">
        <v>79</v>
      </c>
      <c r="C45" s="47" t="s">
        <v>80</v>
      </c>
      <c r="D45" s="48">
        <v>2</v>
      </c>
      <c r="E45" s="17">
        <f t="shared" ref="E45:E47" si="3">D45*15</f>
        <v>30</v>
      </c>
      <c r="F45" s="20"/>
      <c r="G45" s="19"/>
    </row>
    <row r="46" spans="1:7" x14ac:dyDescent="0.3">
      <c r="A46" s="14">
        <v>5</v>
      </c>
      <c r="B46" s="45" t="s">
        <v>81</v>
      </c>
      <c r="C46" s="36" t="s">
        <v>82</v>
      </c>
      <c r="D46" s="35">
        <v>3</v>
      </c>
      <c r="E46" s="17">
        <f>D46*15</f>
        <v>45</v>
      </c>
      <c r="F46" s="20"/>
      <c r="G46" s="19"/>
    </row>
    <row r="47" spans="1:7" x14ac:dyDescent="0.3">
      <c r="A47" s="14">
        <v>6</v>
      </c>
      <c r="B47" s="14" t="s">
        <v>83</v>
      </c>
      <c r="C47" s="15" t="s">
        <v>84</v>
      </c>
      <c r="D47" s="16">
        <v>4</v>
      </c>
      <c r="E47" s="17">
        <f t="shared" si="3"/>
        <v>60</v>
      </c>
      <c r="F47" s="20"/>
      <c r="G47" s="19"/>
    </row>
    <row r="48" spans="1:7" s="30" customFormat="1" x14ac:dyDescent="0.3">
      <c r="A48" s="12" t="s">
        <v>32</v>
      </c>
      <c r="B48" s="12"/>
      <c r="C48" s="12"/>
      <c r="D48" s="26">
        <f>SUM(D42:D47)</f>
        <v>19</v>
      </c>
      <c r="E48" s="27">
        <f>SUM(E42:E47)</f>
        <v>285</v>
      </c>
      <c r="F48" s="20"/>
      <c r="G48" s="28"/>
    </row>
    <row r="49" spans="1:7" s="30" customFormat="1" x14ac:dyDescent="0.3">
      <c r="A49" s="26"/>
      <c r="B49" s="26"/>
      <c r="C49" s="49" t="s">
        <v>85</v>
      </c>
      <c r="D49" s="26"/>
      <c r="E49" s="27"/>
      <c r="F49" s="20"/>
      <c r="G49" s="28"/>
    </row>
    <row r="50" spans="1:7" s="30" customFormat="1" x14ac:dyDescent="0.3">
      <c r="A50" s="26"/>
      <c r="B50" s="26"/>
      <c r="C50" s="29" t="s">
        <v>86</v>
      </c>
      <c r="D50" s="14"/>
      <c r="E50" s="14"/>
      <c r="F50" s="20"/>
      <c r="G50" s="28"/>
    </row>
    <row r="51" spans="1:7" s="30" customFormat="1" x14ac:dyDescent="0.3">
      <c r="A51" s="26"/>
      <c r="B51" s="26"/>
      <c r="C51" s="29" t="s">
        <v>52</v>
      </c>
      <c r="D51" s="14"/>
      <c r="E51" s="14"/>
      <c r="F51" s="34"/>
      <c r="G51" s="28"/>
    </row>
    <row r="52" spans="1:7" x14ac:dyDescent="0.3">
      <c r="A52" s="12" t="s">
        <v>87</v>
      </c>
      <c r="B52" s="12"/>
      <c r="C52" s="42" t="s">
        <v>88</v>
      </c>
      <c r="D52" s="42"/>
      <c r="E52" s="42"/>
      <c r="F52" s="42"/>
      <c r="G52" s="42"/>
    </row>
    <row r="53" spans="1:7" ht="15.75" customHeight="1" x14ac:dyDescent="0.3">
      <c r="A53" s="14">
        <v>1</v>
      </c>
      <c r="B53" s="50" t="s">
        <v>89</v>
      </c>
      <c r="C53" s="51" t="s">
        <v>90</v>
      </c>
      <c r="D53" s="14">
        <v>3</v>
      </c>
      <c r="E53" s="17">
        <f t="shared" ref="E53:E55" si="4">D53*15</f>
        <v>45</v>
      </c>
      <c r="F53" s="52"/>
      <c r="G53" s="53"/>
    </row>
    <row r="54" spans="1:7" x14ac:dyDescent="0.3">
      <c r="A54" s="14">
        <v>2</v>
      </c>
      <c r="B54" s="50" t="s">
        <v>91</v>
      </c>
      <c r="C54" s="51" t="s">
        <v>92</v>
      </c>
      <c r="D54" s="14">
        <v>3</v>
      </c>
      <c r="E54" s="17">
        <f t="shared" si="4"/>
        <v>45</v>
      </c>
      <c r="F54" s="52"/>
      <c r="G54" s="53"/>
    </row>
    <row r="55" spans="1:7" x14ac:dyDescent="0.3">
      <c r="A55" s="14">
        <v>3</v>
      </c>
      <c r="B55" s="50" t="s">
        <v>93</v>
      </c>
      <c r="C55" s="51" t="s">
        <v>94</v>
      </c>
      <c r="D55" s="14">
        <v>4</v>
      </c>
      <c r="E55" s="17">
        <f t="shared" si="4"/>
        <v>60</v>
      </c>
      <c r="F55" s="52"/>
      <c r="G55" s="53"/>
    </row>
    <row r="56" spans="1:7" x14ac:dyDescent="0.3">
      <c r="A56" s="14">
        <v>4</v>
      </c>
      <c r="B56" s="50" t="s">
        <v>95</v>
      </c>
      <c r="C56" s="51" t="s">
        <v>96</v>
      </c>
      <c r="D56" s="14">
        <v>3</v>
      </c>
      <c r="E56" s="17">
        <f>D42*15</f>
        <v>60</v>
      </c>
      <c r="F56" s="52"/>
      <c r="G56" s="53"/>
    </row>
    <row r="57" spans="1:7" x14ac:dyDescent="0.3">
      <c r="A57" s="14">
        <v>5</v>
      </c>
      <c r="B57" s="19" t="s">
        <v>97</v>
      </c>
      <c r="C57" s="43" t="s">
        <v>98</v>
      </c>
      <c r="D57" s="14">
        <v>4</v>
      </c>
      <c r="E57" s="17">
        <f t="shared" ref="E57" si="5">D57*15</f>
        <v>60</v>
      </c>
      <c r="F57" s="52"/>
      <c r="G57" s="53"/>
    </row>
    <row r="58" spans="1:7" s="30" customFormat="1" x14ac:dyDescent="0.3">
      <c r="A58" s="12" t="s">
        <v>32</v>
      </c>
      <c r="B58" s="12"/>
      <c r="C58" s="12"/>
      <c r="D58" s="26">
        <f>SUM(D53:D57)</f>
        <v>17</v>
      </c>
      <c r="E58" s="27">
        <f>SUM(E53:E57)</f>
        <v>270</v>
      </c>
      <c r="F58" s="52"/>
      <c r="G58" s="53"/>
    </row>
    <row r="59" spans="1:7" x14ac:dyDescent="0.3">
      <c r="A59" s="26"/>
      <c r="B59" s="26"/>
      <c r="C59" s="29" t="s">
        <v>99</v>
      </c>
      <c r="D59" s="14"/>
      <c r="E59" s="14"/>
      <c r="F59" s="52"/>
      <c r="G59" s="53"/>
    </row>
    <row r="60" spans="1:7" x14ac:dyDescent="0.3">
      <c r="A60" s="12" t="s">
        <v>100</v>
      </c>
      <c r="B60" s="12"/>
      <c r="C60" s="42" t="s">
        <v>101</v>
      </c>
      <c r="D60" s="42"/>
      <c r="E60" s="42"/>
      <c r="F60" s="42"/>
      <c r="G60" s="42"/>
    </row>
    <row r="61" spans="1:7" x14ac:dyDescent="0.3">
      <c r="A61" s="14">
        <v>1</v>
      </c>
      <c r="B61" s="19" t="s">
        <v>102</v>
      </c>
      <c r="C61" s="15" t="s">
        <v>103</v>
      </c>
      <c r="D61" s="16">
        <v>4</v>
      </c>
      <c r="E61" s="17">
        <f>D61*15</f>
        <v>60</v>
      </c>
      <c r="F61" s="37"/>
      <c r="G61" s="19"/>
    </row>
    <row r="62" spans="1:7" ht="15.75" customHeight="1" x14ac:dyDescent="0.3">
      <c r="A62" s="14">
        <v>2</v>
      </c>
      <c r="B62" s="45" t="s">
        <v>104</v>
      </c>
      <c r="C62" s="36" t="s">
        <v>105</v>
      </c>
      <c r="D62" s="24">
        <v>4</v>
      </c>
      <c r="E62" s="17">
        <f t="shared" ref="E62:E64" si="6">D62*15</f>
        <v>60</v>
      </c>
      <c r="F62" s="38"/>
      <c r="G62" s="19"/>
    </row>
    <row r="63" spans="1:7" x14ac:dyDescent="0.3">
      <c r="A63" s="14">
        <v>3</v>
      </c>
      <c r="B63" s="45" t="s">
        <v>93</v>
      </c>
      <c r="C63" s="36" t="s">
        <v>106</v>
      </c>
      <c r="D63" s="24">
        <v>4</v>
      </c>
      <c r="E63" s="17">
        <f t="shared" si="6"/>
        <v>60</v>
      </c>
      <c r="F63" s="38"/>
      <c r="G63" s="19"/>
    </row>
    <row r="64" spans="1:7" x14ac:dyDescent="0.3">
      <c r="A64" s="14">
        <v>4</v>
      </c>
      <c r="B64" s="45" t="s">
        <v>107</v>
      </c>
      <c r="C64" s="36" t="s">
        <v>108</v>
      </c>
      <c r="D64" s="24">
        <v>3</v>
      </c>
      <c r="E64" s="17">
        <f t="shared" si="6"/>
        <v>45</v>
      </c>
      <c r="F64" s="38"/>
      <c r="G64" s="19"/>
    </row>
    <row r="65" spans="1:7" x14ac:dyDescent="0.3">
      <c r="A65" s="14">
        <v>5</v>
      </c>
      <c r="B65" s="45" t="s">
        <v>109</v>
      </c>
      <c r="C65" s="36" t="s">
        <v>110</v>
      </c>
      <c r="D65" s="24">
        <v>3</v>
      </c>
      <c r="E65" s="17">
        <f>D65*15</f>
        <v>45</v>
      </c>
      <c r="F65" s="38"/>
      <c r="G65" s="19"/>
    </row>
    <row r="66" spans="1:7" s="30" customFormat="1" x14ac:dyDescent="0.3">
      <c r="A66" s="12" t="s">
        <v>32</v>
      </c>
      <c r="B66" s="12"/>
      <c r="C66" s="12"/>
      <c r="D66" s="26">
        <f>SUM(D61:D65)</f>
        <v>18</v>
      </c>
      <c r="E66" s="26">
        <f>SUM(E60:E65)</f>
        <v>270</v>
      </c>
      <c r="F66" s="38"/>
      <c r="G66" s="28"/>
    </row>
    <row r="67" spans="1:7" s="30" customFormat="1" x14ac:dyDescent="0.3">
      <c r="A67" s="26"/>
      <c r="B67" s="26"/>
      <c r="C67" s="29" t="s">
        <v>111</v>
      </c>
      <c r="D67" s="14"/>
      <c r="E67" s="14"/>
      <c r="F67" s="38"/>
      <c r="G67" s="28"/>
    </row>
    <row r="68" spans="1:7" x14ac:dyDescent="0.3">
      <c r="A68" s="26"/>
      <c r="B68" s="26"/>
      <c r="C68" s="29" t="s">
        <v>52</v>
      </c>
      <c r="D68" s="14"/>
      <c r="E68" s="14"/>
      <c r="F68" s="41"/>
      <c r="G68" s="19"/>
    </row>
    <row r="69" spans="1:7" x14ac:dyDescent="0.3">
      <c r="A69" s="12" t="s">
        <v>112</v>
      </c>
      <c r="B69" s="12"/>
      <c r="C69" s="42" t="s">
        <v>113</v>
      </c>
      <c r="D69" s="42"/>
      <c r="E69" s="42"/>
      <c r="F69" s="42"/>
      <c r="G69" s="42"/>
    </row>
    <row r="70" spans="1:7" x14ac:dyDescent="0.3">
      <c r="A70" s="14">
        <v>1</v>
      </c>
      <c r="B70" s="14" t="s">
        <v>114</v>
      </c>
      <c r="C70" s="15" t="s">
        <v>115</v>
      </c>
      <c r="D70" s="16">
        <v>4</v>
      </c>
      <c r="E70" s="17">
        <f>D70*15</f>
        <v>60</v>
      </c>
      <c r="F70" s="37"/>
      <c r="G70" s="19"/>
    </row>
    <row r="71" spans="1:7" ht="15.75" customHeight="1" x14ac:dyDescent="0.3">
      <c r="A71" s="14">
        <v>2</v>
      </c>
      <c r="B71" s="45" t="s">
        <v>116</v>
      </c>
      <c r="C71" s="36" t="s">
        <v>117</v>
      </c>
      <c r="D71" s="24">
        <v>4</v>
      </c>
      <c r="E71" s="17">
        <f>D71*15</f>
        <v>60</v>
      </c>
      <c r="F71" s="38"/>
      <c r="G71" s="19"/>
    </row>
    <row r="72" spans="1:7" x14ac:dyDescent="0.3">
      <c r="A72" s="14">
        <v>3</v>
      </c>
      <c r="B72" s="45" t="s">
        <v>118</v>
      </c>
      <c r="C72" s="36" t="s">
        <v>119</v>
      </c>
      <c r="D72" s="24">
        <v>4</v>
      </c>
      <c r="E72" s="17">
        <f>D72*15</f>
        <v>60</v>
      </c>
      <c r="F72" s="38"/>
      <c r="G72" s="19"/>
    </row>
    <row r="73" spans="1:7" x14ac:dyDescent="0.3">
      <c r="A73" s="14">
        <v>4</v>
      </c>
      <c r="B73" s="45" t="s">
        <v>120</v>
      </c>
      <c r="C73" s="36" t="s">
        <v>121</v>
      </c>
      <c r="D73" s="24">
        <v>3</v>
      </c>
      <c r="E73" s="17">
        <f>D73*15</f>
        <v>45</v>
      </c>
      <c r="F73" s="38"/>
      <c r="G73" s="19"/>
    </row>
    <row r="74" spans="1:7" x14ac:dyDescent="0.3">
      <c r="A74" s="14">
        <v>5</v>
      </c>
      <c r="B74" s="45" t="s">
        <v>122</v>
      </c>
      <c r="C74" s="36" t="s">
        <v>123</v>
      </c>
      <c r="D74" s="24">
        <v>3</v>
      </c>
      <c r="E74" s="17">
        <f>D74*15</f>
        <v>45</v>
      </c>
      <c r="F74" s="38"/>
      <c r="G74" s="19"/>
    </row>
    <row r="75" spans="1:7" s="30" customFormat="1" x14ac:dyDescent="0.3">
      <c r="A75" s="12" t="s">
        <v>32</v>
      </c>
      <c r="B75" s="12"/>
      <c r="C75" s="12"/>
      <c r="D75" s="26">
        <f>SUM(D70:D74)</f>
        <v>18</v>
      </c>
      <c r="E75" s="27">
        <f>SUM(E70:E74)</f>
        <v>270</v>
      </c>
      <c r="F75" s="38"/>
      <c r="G75" s="28"/>
    </row>
    <row r="76" spans="1:7" x14ac:dyDescent="0.3">
      <c r="A76" s="26"/>
      <c r="B76" s="26"/>
      <c r="C76" s="29" t="s">
        <v>124</v>
      </c>
      <c r="D76" s="16"/>
      <c r="E76" s="17"/>
      <c r="F76" s="41"/>
      <c r="G76" s="19"/>
    </row>
    <row r="77" spans="1:7" x14ac:dyDescent="0.3">
      <c r="A77" s="12" t="s">
        <v>125</v>
      </c>
      <c r="B77" s="12"/>
      <c r="C77" s="42" t="s">
        <v>126</v>
      </c>
      <c r="D77" s="42"/>
      <c r="E77" s="42"/>
      <c r="F77" s="42"/>
      <c r="G77" s="42"/>
    </row>
    <row r="78" spans="1:7" x14ac:dyDescent="0.3">
      <c r="A78" s="14">
        <v>1</v>
      </c>
      <c r="B78" s="45" t="s">
        <v>127</v>
      </c>
      <c r="C78" s="36" t="s">
        <v>128</v>
      </c>
      <c r="D78" s="24">
        <v>3</v>
      </c>
      <c r="E78" s="17">
        <f>D78*15</f>
        <v>45</v>
      </c>
      <c r="F78" s="54"/>
      <c r="G78" s="10"/>
    </row>
    <row r="79" spans="1:7" x14ac:dyDescent="0.3">
      <c r="A79" s="14">
        <v>2</v>
      </c>
      <c r="B79" s="45" t="s">
        <v>129</v>
      </c>
      <c r="C79" s="36" t="s">
        <v>130</v>
      </c>
      <c r="D79" s="24">
        <v>3</v>
      </c>
      <c r="E79" s="17">
        <f t="shared" ref="E79:E82" si="7">D79*15</f>
        <v>45</v>
      </c>
      <c r="F79" s="55"/>
      <c r="G79" s="10"/>
    </row>
    <row r="80" spans="1:7" x14ac:dyDescent="0.3">
      <c r="A80" s="14">
        <v>3</v>
      </c>
      <c r="B80" s="45" t="s">
        <v>131</v>
      </c>
      <c r="C80" s="56" t="s">
        <v>132</v>
      </c>
      <c r="D80" s="24">
        <v>3</v>
      </c>
      <c r="E80" s="17">
        <f t="shared" si="7"/>
        <v>45</v>
      </c>
      <c r="F80" s="55"/>
      <c r="G80" s="10"/>
    </row>
    <row r="81" spans="1:7" x14ac:dyDescent="0.3">
      <c r="A81" s="14">
        <v>4</v>
      </c>
      <c r="B81" s="45" t="s">
        <v>133</v>
      </c>
      <c r="C81" s="57" t="s">
        <v>134</v>
      </c>
      <c r="D81" s="24">
        <v>4</v>
      </c>
      <c r="E81" s="17">
        <f t="shared" si="7"/>
        <v>60</v>
      </c>
      <c r="F81" s="55"/>
      <c r="G81" s="10"/>
    </row>
    <row r="82" spans="1:7" x14ac:dyDescent="0.3">
      <c r="A82" s="14">
        <v>5</v>
      </c>
      <c r="B82" s="45" t="s">
        <v>135</v>
      </c>
      <c r="C82" s="56" t="s">
        <v>136</v>
      </c>
      <c r="D82" s="24">
        <v>3</v>
      </c>
      <c r="E82" s="17">
        <f t="shared" si="7"/>
        <v>45</v>
      </c>
      <c r="F82" s="55"/>
      <c r="G82" s="10"/>
    </row>
    <row r="83" spans="1:7" s="30" customFormat="1" x14ac:dyDescent="0.3">
      <c r="A83" s="12" t="s">
        <v>32</v>
      </c>
      <c r="B83" s="12"/>
      <c r="C83" s="12"/>
      <c r="D83" s="26">
        <f>SUM(D78:D82)</f>
        <v>16</v>
      </c>
      <c r="E83" s="27">
        <f>SUM(E78:E82)</f>
        <v>240</v>
      </c>
      <c r="F83" s="55"/>
      <c r="G83" s="28"/>
    </row>
    <row r="84" spans="1:7" x14ac:dyDescent="0.3">
      <c r="A84" s="31" t="s">
        <v>34</v>
      </c>
      <c r="B84" s="32"/>
      <c r="C84" s="32"/>
      <c r="D84" s="32"/>
      <c r="E84" s="33"/>
      <c r="F84" s="55"/>
      <c r="G84" s="19"/>
    </row>
    <row r="85" spans="1:7" x14ac:dyDescent="0.3">
      <c r="A85" s="26"/>
      <c r="B85" s="26"/>
      <c r="C85" s="29" t="s">
        <v>137</v>
      </c>
      <c r="D85" s="14"/>
      <c r="E85" s="14"/>
      <c r="F85" s="55"/>
      <c r="G85" s="19"/>
    </row>
    <row r="86" spans="1:7" ht="19.2" customHeight="1" x14ac:dyDescent="0.3">
      <c r="A86" s="12" t="s">
        <v>138</v>
      </c>
      <c r="B86" s="12"/>
      <c r="C86" s="42" t="s">
        <v>139</v>
      </c>
      <c r="D86" s="42"/>
      <c r="E86" s="42"/>
      <c r="F86" s="42"/>
      <c r="G86" s="42"/>
    </row>
    <row r="87" spans="1:7" ht="18.75" customHeight="1" x14ac:dyDescent="0.3">
      <c r="A87" s="14">
        <v>1</v>
      </c>
      <c r="B87" s="45" t="s">
        <v>140</v>
      </c>
      <c r="C87" s="36" t="s">
        <v>141</v>
      </c>
      <c r="D87" s="24">
        <v>3</v>
      </c>
      <c r="E87" s="17">
        <f>D87*15</f>
        <v>45</v>
      </c>
      <c r="F87" s="18"/>
      <c r="G87" s="10"/>
    </row>
    <row r="88" spans="1:7" x14ac:dyDescent="0.3">
      <c r="A88" s="14">
        <v>2</v>
      </c>
      <c r="B88" s="45" t="s">
        <v>142</v>
      </c>
      <c r="C88" s="36" t="s">
        <v>143</v>
      </c>
      <c r="D88" s="24">
        <v>4</v>
      </c>
      <c r="E88" s="17">
        <f t="shared" ref="E88:E90" si="8">D88*15</f>
        <v>60</v>
      </c>
      <c r="F88" s="20"/>
      <c r="G88" s="10"/>
    </row>
    <row r="89" spans="1:7" x14ac:dyDescent="0.3">
      <c r="A89" s="14">
        <v>3</v>
      </c>
      <c r="B89" s="45" t="s">
        <v>144</v>
      </c>
      <c r="C89" s="36" t="s">
        <v>145</v>
      </c>
      <c r="D89" s="24">
        <v>3</v>
      </c>
      <c r="E89" s="17">
        <f t="shared" si="8"/>
        <v>45</v>
      </c>
      <c r="F89" s="20"/>
      <c r="G89" s="10"/>
    </row>
    <row r="90" spans="1:7" x14ac:dyDescent="0.3">
      <c r="A90" s="14">
        <v>4</v>
      </c>
      <c r="B90" s="45" t="s">
        <v>146</v>
      </c>
      <c r="C90" s="36" t="s">
        <v>147</v>
      </c>
      <c r="D90" s="24">
        <v>4</v>
      </c>
      <c r="E90" s="17">
        <f t="shared" si="8"/>
        <v>60</v>
      </c>
      <c r="F90" s="20"/>
      <c r="G90" s="10"/>
    </row>
    <row r="91" spans="1:7" x14ac:dyDescent="0.3">
      <c r="A91" s="12" t="s">
        <v>32</v>
      </c>
      <c r="B91" s="12"/>
      <c r="C91" s="12"/>
      <c r="D91" s="26">
        <f>SUM(D78:D82)</f>
        <v>16</v>
      </c>
      <c r="E91" s="27">
        <f>SUM(E87:E90)</f>
        <v>210</v>
      </c>
      <c r="F91" s="20"/>
      <c r="G91" s="28"/>
    </row>
    <row r="92" spans="1:7" x14ac:dyDescent="0.3">
      <c r="A92" s="26"/>
      <c r="B92" s="26"/>
      <c r="C92" s="29" t="s">
        <v>148</v>
      </c>
      <c r="D92" s="14"/>
      <c r="E92" s="14"/>
      <c r="F92" s="34"/>
      <c r="G92" s="19"/>
    </row>
    <row r="93" spans="1:7" x14ac:dyDescent="0.3">
      <c r="A93" s="12" t="s">
        <v>149</v>
      </c>
      <c r="B93" s="12"/>
      <c r="C93" s="42" t="s">
        <v>150</v>
      </c>
      <c r="D93" s="42"/>
      <c r="E93" s="42"/>
      <c r="F93" s="42"/>
      <c r="G93" s="42"/>
    </row>
    <row r="94" spans="1:7" x14ac:dyDescent="0.3">
      <c r="A94" s="14">
        <v>1</v>
      </c>
      <c r="B94" s="58" t="s">
        <v>151</v>
      </c>
      <c r="C94" s="59" t="s">
        <v>152</v>
      </c>
      <c r="D94" s="14">
        <v>4</v>
      </c>
      <c r="E94" s="17">
        <f>D94*15</f>
        <v>60</v>
      </c>
      <c r="F94" s="60"/>
      <c r="G94" s="10"/>
    </row>
    <row r="95" spans="1:7" x14ac:dyDescent="0.3">
      <c r="A95" s="14">
        <v>2</v>
      </c>
      <c r="B95" s="58" t="s">
        <v>153</v>
      </c>
      <c r="C95" s="61" t="s">
        <v>154</v>
      </c>
      <c r="D95" s="14">
        <v>8</v>
      </c>
      <c r="E95" s="17">
        <f t="shared" ref="E95" si="9">D95*15</f>
        <v>120</v>
      </c>
      <c r="F95" s="62"/>
      <c r="G95" s="10"/>
    </row>
    <row r="96" spans="1:7" x14ac:dyDescent="0.3">
      <c r="A96" s="12" t="s">
        <v>32</v>
      </c>
      <c r="B96" s="12"/>
      <c r="C96" s="12"/>
      <c r="D96" s="26">
        <f>SUM(D94:D95)</f>
        <v>12</v>
      </c>
      <c r="E96" s="27">
        <f>SUM(E94:E95)</f>
        <v>180</v>
      </c>
      <c r="F96" s="63"/>
      <c r="G96" s="10"/>
    </row>
    <row r="97" spans="1:7" x14ac:dyDescent="0.3">
      <c r="A97" s="64"/>
      <c r="B97" s="64"/>
      <c r="C97" s="64" t="s">
        <v>155</v>
      </c>
      <c r="D97" s="64">
        <f>+D96+D91+D83+D75+D66+D58+D48+D38+D27+D16</f>
        <v>176</v>
      </c>
      <c r="E97" s="65"/>
      <c r="F97" s="66"/>
      <c r="G97" s="67"/>
    </row>
    <row r="98" spans="1:7" ht="19.2" customHeight="1" x14ac:dyDescent="0.3">
      <c r="B98" s="69"/>
      <c r="D98" s="71"/>
      <c r="E98" s="71"/>
      <c r="F98" s="71"/>
      <c r="G98" s="71"/>
    </row>
    <row r="99" spans="1:7" x14ac:dyDescent="0.3">
      <c r="A99" s="72"/>
      <c r="B99" s="72"/>
      <c r="C99" s="72"/>
      <c r="D99" s="72"/>
      <c r="E99" s="72"/>
      <c r="F99" s="72"/>
      <c r="G99" s="72"/>
    </row>
    <row r="100" spans="1:7" x14ac:dyDescent="0.3">
      <c r="B100" s="69"/>
      <c r="F100" s="68"/>
    </row>
    <row r="101" spans="1:7" x14ac:dyDescent="0.3">
      <c r="B101" s="69"/>
      <c r="F101" s="68"/>
    </row>
    <row r="102" spans="1:7" x14ac:dyDescent="0.3">
      <c r="B102" s="69"/>
      <c r="F102" s="68"/>
    </row>
    <row r="103" spans="1:7" x14ac:dyDescent="0.3">
      <c r="B103" s="69"/>
      <c r="F103" s="68"/>
    </row>
    <row r="104" spans="1:7" x14ac:dyDescent="0.3">
      <c r="B104" s="69"/>
      <c r="F104" s="68"/>
    </row>
    <row r="105" spans="1:7" s="30" customFormat="1" x14ac:dyDescent="0.3">
      <c r="A105" s="2"/>
      <c r="B105" s="2"/>
      <c r="C105" s="2"/>
      <c r="D105" s="2"/>
      <c r="E105" s="2"/>
      <c r="F105" s="2"/>
      <c r="G105" s="2"/>
    </row>
    <row r="106" spans="1:7" x14ac:dyDescent="0.3">
      <c r="B106" s="69"/>
      <c r="F106" s="68"/>
    </row>
  </sheetData>
  <mergeCells count="58">
    <mergeCell ref="A105:C105"/>
    <mergeCell ref="D105:G105"/>
    <mergeCell ref="F94:F96"/>
    <mergeCell ref="A96:C96"/>
    <mergeCell ref="F97:G97"/>
    <mergeCell ref="D98:G98"/>
    <mergeCell ref="A99:C99"/>
    <mergeCell ref="D99:G99"/>
    <mergeCell ref="A86:B86"/>
    <mergeCell ref="C86:G86"/>
    <mergeCell ref="F87:F92"/>
    <mergeCell ref="A91:C91"/>
    <mergeCell ref="A93:B93"/>
    <mergeCell ref="C93:G93"/>
    <mergeCell ref="F70:F76"/>
    <mergeCell ref="A75:C75"/>
    <mergeCell ref="A77:B77"/>
    <mergeCell ref="C77:G77"/>
    <mergeCell ref="F78:F85"/>
    <mergeCell ref="A83:C83"/>
    <mergeCell ref="A84:E84"/>
    <mergeCell ref="A60:B60"/>
    <mergeCell ref="C60:G60"/>
    <mergeCell ref="F61:F68"/>
    <mergeCell ref="A66:C66"/>
    <mergeCell ref="A69:B69"/>
    <mergeCell ref="C69:G69"/>
    <mergeCell ref="F42:F51"/>
    <mergeCell ref="A48:C48"/>
    <mergeCell ref="A52:B52"/>
    <mergeCell ref="C52:G52"/>
    <mergeCell ref="F53:F59"/>
    <mergeCell ref="A58:C58"/>
    <mergeCell ref="A30:B30"/>
    <mergeCell ref="C30:G30"/>
    <mergeCell ref="F31:F40"/>
    <mergeCell ref="A38:C38"/>
    <mergeCell ref="A41:B41"/>
    <mergeCell ref="C41:G41"/>
    <mergeCell ref="F9:F18"/>
    <mergeCell ref="A16:C16"/>
    <mergeCell ref="A18:E18"/>
    <mergeCell ref="A19:B19"/>
    <mergeCell ref="C19:G19"/>
    <mergeCell ref="F20:F29"/>
    <mergeCell ref="A27:C27"/>
    <mergeCell ref="A5:C5"/>
    <mergeCell ref="D5:G5"/>
    <mergeCell ref="A6:C6"/>
    <mergeCell ref="D6:G6"/>
    <mergeCell ref="A8:B8"/>
    <mergeCell ref="C8:G8"/>
    <mergeCell ref="A1:C1"/>
    <mergeCell ref="D1:G1"/>
    <mergeCell ref="A2:C2"/>
    <mergeCell ref="D2:G2"/>
    <mergeCell ref="A3:G3"/>
    <mergeCell ref="D4:G4"/>
  </mergeCells>
  <pageMargins left="0.25" right="0.25" top="0.75" bottom="0.75" header="0.3" footer="0.3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Công nghệ phần mềm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Dang</dc:creator>
  <cp:lastModifiedBy>Emma Dang</cp:lastModifiedBy>
  <dcterms:created xsi:type="dcterms:W3CDTF">2024-04-15T10:28:35Z</dcterms:created>
  <dcterms:modified xsi:type="dcterms:W3CDTF">2024-04-15T10:28:50Z</dcterms:modified>
</cp:coreProperties>
</file>